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<sst xmlns="http://schemas.openxmlformats.org/spreadsheetml/2006/main" count="35" uniqueCount="35">
  <si>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</si>
  <si>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ASL070</t>
  </si>
  <si>
    <t xml:space="preserve">U</t>
  </si>
  <si>
    <t xml:space="preserve">Complément du système de revêtement extérieur CIVIS'AGORA "TAU CERÁMICA".</t>
  </si>
  <si>
    <r>
      <rPr>
        <sz val="7.80"/>
        <color rgb="FF000000"/>
        <rFont val="A"/>
        <family val="2"/>
      </rPr>
      <t xml:space="preserve">Complément du système de revêtement extérieur CIVIS'AGORA "TAU CERÁMICA", </t>
    </r>
    <r>
      <rPr>
        <b/>
        <sz val="7.80"/>
        <color rgb="FF000000"/>
        <rFont val="A"/>
        <family val="2"/>
      </rPr>
      <t xml:space="preserve">pour tampon de regard d'arrivée, de 40x40 cm, constitué d'un châssis d'acier galvanisé avec intégration de quatre dalles de grès porcelainé série CIVIS'AGORA "TAU CERÁMICA", couleur à choisir, de 40x40 cm et 15 mm d'épaisseur</t>
    </r>
    <r>
      <rPr>
        <sz val="7.80"/>
        <color rgb="FF000000"/>
        <rFont val="A"/>
        <family val="2"/>
      </rPr>
      <t xml:space="preserve">, le tout placé avec </t>
    </r>
    <r>
      <rPr>
        <b/>
        <sz val="7.80"/>
        <color rgb="FF000000"/>
        <rFont val="A"/>
        <family val="2"/>
      </rPr>
      <t xml:space="preserve">adhésif cémenteux amélioré, C2 TE S1, avec glissement réduit et temps ouvert augmenté T200 Flex-Porcelánico "TAU CERÁMICA"</t>
    </r>
    <r>
      <rPr>
        <sz val="7.80"/>
        <color rgb="FF000000"/>
        <rFont val="A"/>
        <family val="2"/>
      </rPr>
      <t xml:space="preserve">, jointoyé avec </t>
    </r>
    <r>
      <rPr>
        <b/>
        <sz val="7.80"/>
        <color rgb="FF000000"/>
        <rFont val="A"/>
        <family val="2"/>
      </rPr>
      <t xml:space="preserve">mortier technique coloré, C G2, Line-Fix "TAU CERÁMICA", pour jointoiement des carreaux céramiques, avec des joints compris entre 3 et 15 mm</t>
    </r>
    <r>
      <rPr>
        <sz val="7.80"/>
        <color rgb="FF000000"/>
        <rFont val="A"/>
        <family val="2"/>
      </rPr>
      <t xml:space="preserve"> et nettoyage final avec un nettoyant chimique Desin-Cer "TAU CERÁMICA".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</si>
  <si>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</si>
  <si>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</si>
  <si>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</si>
  <si>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</si>
  <si>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</si>
  <si>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</si>
  <si>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mt18bct040b</t>
  </si>
  <si>
    <t xml:space="preserve">Tampon pour regard d'arrivée, de 80x80 cm, formé d'un châssis en acier galvanisé avec intégration de quatre carreaux en grès porcelainé série CIVIS'AGORA "TAU CERÁMICA", de couleur à choisir et décoration par gravure au laser, avec coefficient d'absorption d'eau E&lt;5%, groupe BIa, de 40x40 cm, 15 mm d'épaisseur, avec finition en relief Toe Clearance et conception structurale Strongrib, au verso de la dalle; charge de rupture supérieure à 5 kN, selon NF EN ISO 10545-4; résistance au glissement supérieur à 45 selon ENV 12633; résistant aux gelées; résistant aux agents chimiques, selon NF EN ISO 10545-13; résistant aux tâches, selon NF EN ISO 10545-14.</t>
  </si>
  <si>
    <t xml:space="preserve">U</t>
  </si>
  <si>
    <t xml:space="preserve">mt09mtc010j</t>
  </si>
  <si>
    <t xml:space="preserve">Adhésif cémenteux amélioré, C2 TE S1, avec glissement réduit et temps ouvert augmenté T200 Flex-Porcelánico, selon NF EN 12004, "TAU CERÁMICA", pour la mise en place en couche fine de revêtements en matériau céramique en intérieur et en extérieur, constitué de ciments à haute résistance, granulats sélectionnés et contenu élevé en résines synthétiques.</t>
  </si>
  <si>
    <t xml:space="preserve">kg</t>
  </si>
  <si>
    <t xml:space="preserve">mt09mtc020b</t>
  </si>
  <si>
    <t xml:space="preserve">Mortier technique coloré, C G2, Line-Fix "TAU CERÁMICA", pour jointoiement des carreaux céramiques, avec des joints compris entre 3 et 15 mm, selon NF EN 12004, "TAU CERÁMICA".</t>
  </si>
  <si>
    <t xml:space="preserve">kg</t>
  </si>
  <si>
    <t xml:space="preserve">mt09mtc100</t>
  </si>
  <si>
    <t xml:space="preserve">Nettoyant chimique Desin-Cer Ext "TAU CERÁMICA", désincrustant de restes de ciment sur n'importe qu'elle surface.</t>
  </si>
  <si>
    <t xml:space="preserve">l</t>
  </si>
  <si>
    <t xml:space="preserve">mo023</t>
  </si>
  <si>
    <t xml:space="preserve">Compagnon professionnel III/CP2 carreleur en revêtements de sols.</t>
  </si>
  <si>
    <t xml:space="preserve">h</t>
  </si>
  <si>
    <t xml:space="preserve">mo061</t>
  </si>
  <si>
    <t xml:space="preserve">Ouvrier professionnel II/OP carreleur en revêtements de sols.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</si>
  <si>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</si>
  <si>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</si>
  <si>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</si>
  <si>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</si>
  <si>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</si>
  <si>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49.376,93F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</si>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</sst>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97" customWidth="1"/>
    <col min="2" max="2" width="10.49" customWidth="1"/>
    <col min="3" max="3" width="20.55" customWidth="1"/>
    <col min="4" max="4" width="29.58" customWidth="1"/>
    <col min="5" max="5" width="4.23" customWidth="1"/>
    <col min="6" max="6" width="8.60" customWidth="1"/>
    <col min="7" max="7" width="2.33" customWidth="1"/>
    <col min="8" max="8" width="3.50" customWidth="1"/>
    <col min="9" max="9" width="11.66" customWidth="1"/>
    <col min="10" max="10" width="4.37" customWidth="1"/>
    <col min="11" max="11" width="10.7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60.0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98.40" thickBot="1" customHeight="1">
      <c r="A8" s="10" t="s">
        <v>11</v>
      </c>
      <c r="B8" s="10" t="s">
        <v>12</v>
      </c>
      <c r="C8" s="10"/>
      <c r="D8" s="10"/>
      <c r="E8" s="10"/>
      <c r="F8" s="12">
        <v>1.000000</v>
      </c>
      <c r="G8" s="14" t="s">
        <v>13</v>
      </c>
      <c r="H8" s="14"/>
      <c r="I8" s="16">
        <v>258168.930000</v>
      </c>
      <c r="J8" s="16"/>
      <c r="K8" s="16">
        <f ca="1">ROUND(INDIRECT(ADDRESS(ROW()+(0), COLUMN()+(-5), 1))*INDIRECT(ADDRESS(ROW()+(0), COLUMN()+(-2), 1)), 2)</f>
        <v>258168.930000</v>
      </c>
    </row>
    <row r="9" spans="1:11" ht="60.00" thickBot="1" customHeight="1">
      <c r="A9" s="17" t="s">
        <v>14</v>
      </c>
      <c r="B9" s="17" t="s">
        <v>15</v>
      </c>
      <c r="C9" s="17"/>
      <c r="D9" s="17"/>
      <c r="E9" s="17"/>
      <c r="F9" s="18">
        <v>3.840000</v>
      </c>
      <c r="G9" s="19" t="s">
        <v>16</v>
      </c>
      <c r="H9" s="19"/>
      <c r="I9" s="20">
        <v>362.680000</v>
      </c>
      <c r="J9" s="20"/>
      <c r="K9" s="20">
        <f ca="1">ROUND(INDIRECT(ADDRESS(ROW()+(0), COLUMN()+(-5), 1))*INDIRECT(ADDRESS(ROW()+(0), COLUMN()+(-2), 1)), 2)</f>
        <v>1392.690000</v>
      </c>
    </row>
    <row r="10" spans="1:11" ht="31.20" thickBot="1" customHeight="1">
      <c r="A10" s="17" t="s">
        <v>17</v>
      </c>
      <c r="B10" s="17" t="s">
        <v>18</v>
      </c>
      <c r="C10" s="17"/>
      <c r="D10" s="17"/>
      <c r="E10" s="17"/>
      <c r="F10" s="18">
        <v>1.600000</v>
      </c>
      <c r="G10" s="19" t="s">
        <v>19</v>
      </c>
      <c r="H10" s="19"/>
      <c r="I10" s="20">
        <v>723.660000</v>
      </c>
      <c r="J10" s="20"/>
      <c r="K10" s="20">
        <f ca="1">ROUND(INDIRECT(ADDRESS(ROW()+(0), COLUMN()+(-5), 1))*INDIRECT(ADDRESS(ROW()+(0), COLUMN()+(-2), 1)), 2)</f>
        <v>1157.860000</v>
      </c>
    </row>
    <row r="11" spans="1:11" ht="21.60" thickBot="1" customHeight="1">
      <c r="A11" s="17" t="s">
        <v>20</v>
      </c>
      <c r="B11" s="17" t="s">
        <v>21</v>
      </c>
      <c r="C11" s="17"/>
      <c r="D11" s="17"/>
      <c r="E11" s="17"/>
      <c r="F11" s="18">
        <v>0.064000</v>
      </c>
      <c r="G11" s="19" t="s">
        <v>22</v>
      </c>
      <c r="H11" s="19"/>
      <c r="I11" s="20">
        <v>764.380000</v>
      </c>
      <c r="J11" s="20"/>
      <c r="K11" s="20">
        <f ca="1">ROUND(INDIRECT(ADDRESS(ROW()+(0), COLUMN()+(-5), 1))*INDIRECT(ADDRESS(ROW()+(0), COLUMN()+(-2), 1)), 2)</f>
        <v>48.920000</v>
      </c>
    </row>
    <row r="12" spans="1:11" ht="12.00" thickBot="1" customHeight="1">
      <c r="A12" s="17" t="s">
        <v>23</v>
      </c>
      <c r="B12" s="17" t="s">
        <v>24</v>
      </c>
      <c r="C12" s="17"/>
      <c r="D12" s="17"/>
      <c r="E12" s="17"/>
      <c r="F12" s="18">
        <v>0.241000</v>
      </c>
      <c r="G12" s="19" t="s">
        <v>25</v>
      </c>
      <c r="H12" s="19"/>
      <c r="I12" s="20">
        <v>802.920000</v>
      </c>
      <c r="J12" s="20"/>
      <c r="K12" s="20">
        <f ca="1">ROUND(INDIRECT(ADDRESS(ROW()+(0), COLUMN()+(-5), 1))*INDIRECT(ADDRESS(ROW()+(0), COLUMN()+(-2), 1)), 2)</f>
        <v>193.500000</v>
      </c>
    </row>
    <row r="13" spans="1:11" ht="12.00" thickBot="1" customHeight="1">
      <c r="A13" s="17" t="s">
        <v>26</v>
      </c>
      <c r="B13" s="21" t="s">
        <v>27</v>
      </c>
      <c r="C13" s="21"/>
      <c r="D13" s="21"/>
      <c r="E13" s="21"/>
      <c r="F13" s="22">
        <v>0.241000</v>
      </c>
      <c r="G13" s="23" t="s">
        <v>28</v>
      </c>
      <c r="H13" s="23"/>
      <c r="I13" s="24">
        <v>591.210000</v>
      </c>
      <c r="J13" s="24"/>
      <c r="K13" s="24">
        <f ca="1">ROUND(INDIRECT(ADDRESS(ROW()+(0), COLUMN()+(-5), 1))*INDIRECT(ADDRESS(ROW()+(0), COLUMN()+(-2), 1)), 2)</f>
        <v>142.480000</v>
      </c>
    </row>
    <row r="14" spans="1:11" ht="12.00" thickBot="1" customHeight="1">
      <c r="A14" s="17"/>
      <c r="B14" s="10" t="s">
        <v>29</v>
      </c>
      <c r="C14" s="10"/>
      <c r="D14" s="10"/>
      <c r="E14" s="10"/>
      <c r="F14" s="12">
        <v>2.000000</v>
      </c>
      <c r="G14" s="14" t="s">
        <v>30</v>
      </c>
      <c r="H14" s="14"/>
      <c r="I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261104.380000</v>
      </c>
      <c r="J14" s="16"/>
      <c r="K14" s="16">
        <f ca="1">ROUND(INDIRECT(ADDRESS(ROW()+(0), COLUMN()+(-5), 1))*INDIRECT(ADDRESS(ROW()+(0), COLUMN()+(-2), 1))/100, 2)</f>
        <v>5222.090000</v>
      </c>
    </row>
    <row r="15" spans="1:11" ht="12.00" thickBot="1" customHeight="1">
      <c r="A15" s="21"/>
      <c r="B15" s="21" t="s">
        <v>31</v>
      </c>
      <c r="C15" s="21"/>
      <c r="D15" s="21"/>
      <c r="E15" s="21"/>
      <c r="F15" s="22">
        <v>3.000000</v>
      </c>
      <c r="G15" s="23" t="s">
        <v>32</v>
      </c>
      <c r="H15" s="23"/>
      <c r="I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266326.470000</v>
      </c>
      <c r="J15" s="24"/>
      <c r="K15" s="24">
        <f ca="1">ROUND(INDIRECT(ADDRESS(ROW()+(0), COLUMN()+(-5), 1))*INDIRECT(ADDRESS(ROW()+(0), COLUMN()+(-2), 1))/100, 2)</f>
        <v>7989.790000</v>
      </c>
    </row>
    <row r="16" spans="1:11" ht="12.00" thickBot="1" customHeight="1">
      <c r="A16" s="6" t="s">
        <v>33</v>
      </c>
      <c r="B16" s="7"/>
      <c r="C16" s="7"/>
      <c r="D16" s="7"/>
      <c r="E16" s="7"/>
      <c r="F16" s="7"/>
      <c r="G16" s="25"/>
      <c r="H16" s="25"/>
      <c r="I16" s="6" t="s">
        <v>34</v>
      </c>
      <c r="J16" s="6"/>
      <c r="K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274316.260000</v>
      </c>
    </row>
  </sheetData>
  <mergeCells count="36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  <mergeCell ref="B15:E15"/>
    <mergeCell ref="G15:H15"/>
    <mergeCell ref="I15:J15"/>
    <mergeCell ref="A16:F16"/>
    <mergeCell ref="G16:H16"/>
    <mergeCell ref="I16:J16"/>
  </mergeCells>
  <pageMargins left="0.620079" right="0.472441" top="0.472441" bottom="0.472441" header="0.0" footer="0.0"/>
  <pageSetup paperSize="9" orientation="portrait"/>
  <rowBreaks count="0" manualBreakCount="0">
    </rowBreaks>
</worksheet>
</file>