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<sst xmlns="http://schemas.openxmlformats.org/spreadsheetml/2006/main" count="59" uniqueCount="59">
  <si>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</si>
  <si>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APL020</t>
  </si>
  <si>
    <t xml:space="preserve">m</t>
  </si>
  <si>
    <t xml:space="preserve">Rigole en bord de piscine.</t>
  </si>
  <si>
    <t xml:space="preserve">Rigole en bord de piscine avec grille en plastique.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</si>
  <si>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</si>
  <si>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</si>
  <si>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</si>
  <si>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</si>
  <si>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</si>
  <si>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</si>
  <si>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</si>
  <si>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</si>
  <si>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</si>
  <si>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</si>
  <si>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préfabriquée en béton pour la récupération des eaux, de 30 cm de largeur, y compris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</si>
  <si>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</si>
  <si>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</si>
  <si>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</si>
  <si>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</si>
  <si>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</si>
  <si>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</si>
  <si>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</si>
  <si>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</si>
  <si>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</si>
  <si>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</si>
  <si>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</si>
  <si>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</si>
  <si>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</si>
  <si>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</si>
  <si>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</si>
  <si>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</si>
  <si>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</si>
  <si>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en polyester.</t>
  </si>
  <si>
    <t xml:space="preserve">kg</t>
  </si>
  <si>
    <t xml:space="preserve">mt47prp010</t>
  </si>
  <si>
    <t xml:space="preserve">Grille en PVC de 34 cm de largeur pour gouttière de piscine, en matériau plastique avec texture antiglissante, y compris le profilé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</si>
  <si>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</si>
  <si>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</si>
  <si>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</si>
  <si>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</si>
  <si>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</si>
  <si>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</si>
  <si>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</si>
  <si>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</si>
  <si>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</si>
  <si>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</si>
  <si>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</si>
  <si>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</si>
  <si>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</si>
  <si>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</si>
  <si>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</si>
  <si>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</si>
  <si>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</si>
  <si>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</si>
  <si>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</si>
  <si>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</si>
  <si>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7.598,05F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</si>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</sst>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63.53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0.050000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2692.500000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1.050000</v>
      </c>
      <c r="F9" s="19" t="s">
        <v>16</v>
      </c>
      <c r="G9" s="20">
        <v>5056.990000</v>
      </c>
      <c r="H9" s="20">
        <f ca="1">ROUND(INDIRECT(ADDRESS(ROW()+(0), COLUMN()+(-3), 1))*INDIRECT(ADDRESS(ROW()+(0), COLUMN()+(-1), 1)), 2)</f>
        <v>5309.840000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0.012000</v>
      </c>
      <c r="F10" s="19" t="s">
        <v>19</v>
      </c>
      <c r="G10" s="20">
        <v>1056.750000</v>
      </c>
      <c r="H10" s="20">
        <f ca="1">ROUND(INDIRECT(ADDRESS(ROW()+(0), COLUMN()+(-3), 1))*INDIRECT(ADDRESS(ROW()+(0), COLUMN()+(-1), 1)), 2)</f>
        <v>12.680000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0.064000</v>
      </c>
      <c r="F11" s="19" t="s">
        <v>22</v>
      </c>
      <c r="G11" s="20">
        <v>10236.860000</v>
      </c>
      <c r="H11" s="20">
        <f ca="1">ROUND(INDIRECT(ADDRESS(ROW()+(0), COLUMN()+(-3), 1))*INDIRECT(ADDRESS(ROW()+(0), COLUMN()+(-1), 1)), 2)</f>
        <v>655.160000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12.000000</v>
      </c>
      <c r="F12" s="19" t="s">
        <v>25</v>
      </c>
      <c r="G12" s="20">
        <v>76.790000</v>
      </c>
      <c r="H12" s="20">
        <f ca="1">ROUND(INDIRECT(ADDRESS(ROW()+(0), COLUMN()+(-3), 1))*INDIRECT(ADDRESS(ROW()+(0), COLUMN()+(-1), 1)), 2)</f>
        <v>921.480000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0.090000</v>
      </c>
      <c r="F13" s="19" t="s">
        <v>28</v>
      </c>
      <c r="G13" s="20">
        <v>845.400000</v>
      </c>
      <c r="H13" s="20">
        <f ca="1">ROUND(INDIRECT(ADDRESS(ROW()+(0), COLUMN()+(-3), 1))*INDIRECT(ADDRESS(ROW()+(0), COLUMN()+(-1), 1)), 2)</f>
        <v>76.090000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1.000000</v>
      </c>
      <c r="F14" s="19" t="s">
        <v>31</v>
      </c>
      <c r="G14" s="20">
        <v>2149.220000</v>
      </c>
      <c r="H14" s="20">
        <f ca="1">ROUND(INDIRECT(ADDRESS(ROW()+(0), COLUMN()+(-3), 1))*INDIRECT(ADDRESS(ROW()+(0), COLUMN()+(-1), 1)), 2)</f>
        <v>2149.220000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0.750000</v>
      </c>
      <c r="F15" s="19" t="s">
        <v>34</v>
      </c>
      <c r="G15" s="20">
        <v>6758.860000</v>
      </c>
      <c r="H15" s="20">
        <f ca="1">ROUND(INDIRECT(ADDRESS(ROW()+(0), COLUMN()+(-3), 1))*INDIRECT(ADDRESS(ROW()+(0), COLUMN()+(-1), 1)), 2)</f>
        <v>5069.150000</v>
      </c>
    </row>
    <row r="16" spans="1:8" ht="31.20" thickBot="1" customHeight="1">
      <c r="A16" s="17" t="s">
        <v>35</v>
      </c>
      <c r="B16" s="17"/>
      <c r="C16" s="17"/>
      <c r="D16" s="17" t="s">
        <v>36</v>
      </c>
      <c r="E16" s="18">
        <v>1.050000</v>
      </c>
      <c r="F16" s="19" t="s">
        <v>37</v>
      </c>
      <c r="G16" s="20">
        <v>24798.690000</v>
      </c>
      <c r="H16" s="20">
        <f ca="1">ROUND(INDIRECT(ADDRESS(ROW()+(0), COLUMN()+(-3), 1))*INDIRECT(ADDRESS(ROW()+(0), COLUMN()+(-1), 1)), 2)</f>
        <v>26038.620000</v>
      </c>
    </row>
    <row r="17" spans="1:8" ht="12.00" thickBot="1" customHeight="1">
      <c r="A17" s="17" t="s">
        <v>38</v>
      </c>
      <c r="B17" s="17"/>
      <c r="C17" s="17"/>
      <c r="D17" s="17" t="s">
        <v>39</v>
      </c>
      <c r="E17" s="18">
        <v>1.000000</v>
      </c>
      <c r="F17" s="19" t="s">
        <v>40</v>
      </c>
      <c r="G17" s="20">
        <v>826.620000</v>
      </c>
      <c r="H17" s="20">
        <f ca="1">ROUND(INDIRECT(ADDRESS(ROW()+(0), COLUMN()+(-3), 1))*INDIRECT(ADDRESS(ROW()+(0), COLUMN()+(-1), 1)), 2)</f>
        <v>826.620000</v>
      </c>
    </row>
    <row r="18" spans="1:8" ht="12.00" thickBot="1" customHeight="1">
      <c r="A18" s="17" t="s">
        <v>41</v>
      </c>
      <c r="B18" s="17"/>
      <c r="C18" s="17"/>
      <c r="D18" s="17" t="s">
        <v>42</v>
      </c>
      <c r="E18" s="18">
        <v>0.028000</v>
      </c>
      <c r="F18" s="19" t="s">
        <v>43</v>
      </c>
      <c r="G18" s="20">
        <v>730.560000</v>
      </c>
      <c r="H18" s="20">
        <f ca="1">ROUND(INDIRECT(ADDRESS(ROW()+(0), COLUMN()+(-3), 1))*INDIRECT(ADDRESS(ROW()+(0), COLUMN()+(-1), 1)), 2)</f>
        <v>20.460000</v>
      </c>
    </row>
    <row r="19" spans="1:8" ht="12.00" thickBot="1" customHeight="1">
      <c r="A19" s="17" t="s">
        <v>44</v>
      </c>
      <c r="B19" s="17"/>
      <c r="C19" s="17"/>
      <c r="D19" s="17" t="s">
        <v>45</v>
      </c>
      <c r="E19" s="18">
        <v>0.721000</v>
      </c>
      <c r="F19" s="19" t="s">
        <v>46</v>
      </c>
      <c r="G19" s="20">
        <v>802.920000</v>
      </c>
      <c r="H19" s="20">
        <f ca="1">ROUND(INDIRECT(ADDRESS(ROW()+(0), COLUMN()+(-3), 1))*INDIRECT(ADDRESS(ROW()+(0), COLUMN()+(-1), 1)), 2)</f>
        <v>578.910000</v>
      </c>
    </row>
    <row r="20" spans="1:8" ht="12.00" thickBot="1" customHeight="1">
      <c r="A20" s="17" t="s">
        <v>47</v>
      </c>
      <c r="B20" s="17"/>
      <c r="C20" s="17"/>
      <c r="D20" s="17" t="s">
        <v>48</v>
      </c>
      <c r="E20" s="18">
        <v>0.721000</v>
      </c>
      <c r="F20" s="19" t="s">
        <v>49</v>
      </c>
      <c r="G20" s="20">
        <v>591.210000</v>
      </c>
      <c r="H20" s="20">
        <f ca="1">ROUND(INDIRECT(ADDRESS(ROW()+(0), COLUMN()+(-3), 1))*INDIRECT(ADDRESS(ROW()+(0), COLUMN()+(-1), 1)), 2)</f>
        <v>426.260000</v>
      </c>
    </row>
    <row r="21" spans="1:8" ht="12.00" thickBot="1" customHeight="1">
      <c r="A21" s="17" t="s">
        <v>50</v>
      </c>
      <c r="B21" s="17"/>
      <c r="C21" s="17"/>
      <c r="D21" s="21" t="s">
        <v>51</v>
      </c>
      <c r="E21" s="22">
        <v>0.745000</v>
      </c>
      <c r="F21" s="23" t="s">
        <v>52</v>
      </c>
      <c r="G21" s="24">
        <v>568.690000</v>
      </c>
      <c r="H21" s="24">
        <f ca="1">ROUND(INDIRECT(ADDRESS(ROW()+(0), COLUMN()+(-3), 1))*INDIRECT(ADDRESS(ROW()+(0), COLUMN()+(-1), 1)), 2)</f>
        <v>423.670000</v>
      </c>
    </row>
    <row r="22" spans="1:8" ht="12.00" thickBot="1" customHeight="1">
      <c r="A22" s="17"/>
      <c r="B22" s="17"/>
      <c r="C22" s="17"/>
      <c r="D22" s="10" t="s">
        <v>53</v>
      </c>
      <c r="E22" s="12">
        <v>2.000000</v>
      </c>
      <c r="F22" s="14" t="s">
        <v>54</v>
      </c>
      <c r="G22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45200.660000</v>
      </c>
      <c r="H22" s="16">
        <f ca="1">ROUND(INDIRECT(ADDRESS(ROW()+(0), COLUMN()+(-3), 1))*INDIRECT(ADDRESS(ROW()+(0), COLUMN()+(-1), 1))/100, 2)</f>
        <v>904.010000</v>
      </c>
    </row>
    <row r="23" spans="1:8" ht="12.00" thickBot="1" customHeight="1">
      <c r="A23" s="21"/>
      <c r="B23" s="21"/>
      <c r="C23" s="21"/>
      <c r="D23" s="21" t="s">
        <v>55</v>
      </c>
      <c r="E23" s="22">
        <v>3.000000</v>
      </c>
      <c r="F23" s="23" t="s">
        <v>56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46104.670000</v>
      </c>
      <c r="H23" s="24">
        <f ca="1">ROUND(INDIRECT(ADDRESS(ROW()+(0), COLUMN()+(-3), 1))*INDIRECT(ADDRESS(ROW()+(0), COLUMN()+(-1), 1))/100, 2)</f>
        <v>1383.140000</v>
      </c>
    </row>
    <row r="24" spans="1:8" ht="12.00" thickBot="1" customHeight="1">
      <c r="A24" s="6" t="s">
        <v>57</v>
      </c>
      <c r="B24" s="6"/>
      <c r="C24" s="6"/>
      <c r="D24" s="7"/>
      <c r="E24" s="7"/>
      <c r="F24" s="25"/>
      <c r="G24" s="6" t="s">
        <v>58</v>
      </c>
      <c r="H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47487.810000</v>
      </c>
    </row>
  </sheetData>
  <mergeCells count="2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