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<sst xmlns="http://schemas.openxmlformats.org/spreadsheetml/2006/main" count="47" uniqueCount="47">
  <si>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</si>
  <si>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</si>
  <si>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</si>
  <si>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</si>
  <si>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"/>
        <family val="2"/>
      </rPr>
      <t xml:space="preserve">Équipement complet d'épuration pour piscine de </t>
    </r>
    <r>
      <rPr>
        <b/>
        <sz val="7.80"/>
        <color rgb="FF000000"/>
        <rFont val="A"/>
        <family val="2"/>
      </rPr>
      <t xml:space="preserve">8x4x1,5 m (volume 48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</si>
  <si>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</si>
  <si>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</si>
  <si>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</si>
  <si>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</si>
  <si>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</si>
  <si>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</si>
  <si>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mt47ped010a</t>
  </si>
  <si>
    <t xml:space="preserve">Équipement de filtration complet pour piscine de 8x4x1,5 m (volume 48 m³).</t>
  </si>
  <si>
    <t xml:space="preserve">U</t>
  </si>
  <si>
    <t xml:space="preserve">mt47ped020a</t>
  </si>
  <si>
    <t xml:space="preserve">Circuit de tuyauteries, de vannes et d'accessoires pour piscine de 8x4x1,5 m (volume 48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</si>
  <si>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</si>
  <si>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</si>
  <si>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</si>
  <si>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</si>
  <si>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</si>
  <si>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</si>
  <si>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</si>
  <si>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</si>
  <si>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</si>
  <si>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</si>
  <si>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</si>
  <si>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</si>
  <si>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</si>
  <si>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</si>
  <si>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</si>
  <si>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</si>
  <si>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</si>
  <si>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</si>
  <si>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</si>
  <si>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</si>
  <si>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</si>
  <si>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</si>
  <si>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</si>
  <si>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</si>
  <si>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</si>
  <si>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</si>
  <si>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</si>
  <si>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</si>
  <si>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</si>
  <si>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1.523.476,25F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</si>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</sst>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2241811.100000</v>
      </c>
      <c r="H8" s="16">
        <f ca="1">ROUND(INDIRECT(ADDRESS(ROW()+(0), COLUMN()+(-3), 1))*INDIRECT(ADDRESS(ROW()+(0), COLUMN()+(-1), 1)), 2)</f>
        <v>2241811.100000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482378.240000</v>
      </c>
      <c r="H9" s="20">
        <f ca="1">ROUND(INDIRECT(ADDRESS(ROW()+(0), COLUMN()+(-3), 1))*INDIRECT(ADDRESS(ROW()+(0), COLUMN()+(-1), 1)), 2)</f>
        <v>482378.240000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2.000000</v>
      </c>
      <c r="F10" s="19" t="s">
        <v>19</v>
      </c>
      <c r="G10" s="20">
        <v>46670.160000</v>
      </c>
      <c r="H10" s="20">
        <f ca="1">ROUND(INDIRECT(ADDRESS(ROW()+(0), COLUMN()+(-3), 1))*INDIRECT(ADDRESS(ROW()+(0), COLUMN()+(-1), 1)), 2)</f>
        <v>93340.320000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7245.110000</v>
      </c>
      <c r="H11" s="20">
        <f ca="1">ROUND(INDIRECT(ADDRESS(ROW()+(0), COLUMN()+(-3), 1))*INDIRECT(ADDRESS(ROW()+(0), COLUMN()+(-1), 1)), 2)</f>
        <v>21735.330000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1.000000</v>
      </c>
      <c r="F12" s="19" t="s">
        <v>25</v>
      </c>
      <c r="G12" s="20">
        <v>207492.080000</v>
      </c>
      <c r="H12" s="20">
        <f ca="1">ROUND(INDIRECT(ADDRESS(ROW()+(0), COLUMN()+(-3), 1))*INDIRECT(ADDRESS(ROW()+(0), COLUMN()+(-1), 1)), 2)</f>
        <v>207492.080000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6136.460000</v>
      </c>
      <c r="H13" s="20">
        <f ca="1">ROUND(INDIRECT(ADDRESS(ROW()+(0), COLUMN()+(-3), 1))*INDIRECT(ADDRESS(ROW()+(0), COLUMN()+(-1), 1)), 2)</f>
        <v>6136.460000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20.432000</v>
      </c>
      <c r="F14" s="19" t="s">
        <v>31</v>
      </c>
      <c r="G14" s="20">
        <v>829.930000</v>
      </c>
      <c r="H14" s="20">
        <f ca="1">ROUND(INDIRECT(ADDRESS(ROW()+(0), COLUMN()+(-3), 1))*INDIRECT(ADDRESS(ROW()+(0), COLUMN()+(-1), 1)), 2)</f>
        <v>16957.130000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20.432000</v>
      </c>
      <c r="F15" s="19" t="s">
        <v>34</v>
      </c>
      <c r="G15" s="20">
        <v>590.110000</v>
      </c>
      <c r="H15" s="20">
        <f ca="1">ROUND(INDIRECT(ADDRESS(ROW()+(0), COLUMN()+(-3), 1))*INDIRECT(ADDRESS(ROW()+(0), COLUMN()+(-1), 1)), 2)</f>
        <v>12057.130000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2.404000</v>
      </c>
      <c r="F16" s="19" t="s">
        <v>37</v>
      </c>
      <c r="G16" s="20">
        <v>829.930000</v>
      </c>
      <c r="H16" s="20">
        <f ca="1">ROUND(INDIRECT(ADDRESS(ROW()+(0), COLUMN()+(-3), 1))*INDIRECT(ADDRESS(ROW()+(0), COLUMN()+(-1), 1)), 2)</f>
        <v>1995.150000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2.404000</v>
      </c>
      <c r="F17" s="23" t="s">
        <v>40</v>
      </c>
      <c r="G17" s="24">
        <v>590.110000</v>
      </c>
      <c r="H17" s="24">
        <f ca="1">ROUND(INDIRECT(ADDRESS(ROW()+(0), COLUMN()+(-3), 1))*INDIRECT(ADDRESS(ROW()+(0), COLUMN()+(-1), 1)), 2)</f>
        <v>1418.620000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3085321.560000</v>
      </c>
      <c r="H18" s="16">
        <f ca="1">ROUND(INDIRECT(ADDRESS(ROW()+(0), COLUMN()+(-3), 1))*INDIRECT(ADDRESS(ROW()+(0), COLUMN()+(-1), 1))/100, 2)</f>
        <v>61706.430000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3147027.990000</v>
      </c>
      <c r="H19" s="24">
        <f ca="1">ROUND(INDIRECT(ADDRESS(ROW()+(0), COLUMN()+(-3), 1))*INDIRECT(ADDRESS(ROW()+(0), COLUMN()+(-1), 1))/100, 2)</f>
        <v>94410.840000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3241438.830000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