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<sst xmlns="http://schemas.openxmlformats.org/spreadsheetml/2006/main" count="47" uniqueCount="47">
  <si>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</si>
  <si>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APE020</t>
  </si>
  <si>
    <t xml:space="preserve">U</t>
  </si>
  <si>
    <t xml:space="preserve">Équipement d'épuration.</t>
  </si>
  <si>
    <r>
      <rPr>
        <sz val="7.80"/>
        <color rgb="FF000000"/>
        <rFont val="A"/>
        <family val="2"/>
      </rPr>
      <t xml:space="preserve">Équipement complet d'épuration pour piscine de </t>
    </r>
    <r>
      <rPr>
        <b/>
        <sz val="7.80"/>
        <color rgb="FF000000"/>
        <rFont val="A"/>
        <family val="2"/>
      </rPr>
      <t xml:space="preserve">8x4x1,5 m (volume 48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</si>
  <si>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</si>
  <si>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</si>
  <si>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</si>
  <si>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</si>
  <si>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</si>
  <si>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</si>
  <si>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mt47ped010a</t>
  </si>
  <si>
    <t xml:space="preserve">Équipement de filtration complet pour piscine de 8x4x1,5 m (volume 48 m³).</t>
  </si>
  <si>
    <t xml:space="preserve">U</t>
  </si>
  <si>
    <t xml:space="preserve">mt47ped020a</t>
  </si>
  <si>
    <t xml:space="preserve">Circuit de tuyauteries, de vannes et d'accessoires pour piscine de 8x4x1,5 m (volume 48 m³).</t>
  </si>
  <si>
    <t xml:space="preserve">U</t>
  </si>
  <si>
    <t xml:space="preserve">mt47ped030</t>
  </si>
  <si>
    <t xml:space="preserve">Skimmer construit en ABS de couleur blanche avec bouchon carré à pression, flotteur de vanne et clapet pour régulation de débit, y compris connexion inférieure d'aspiration, connexion simultanée à la bouche d'écoulement, connexion supérieure d'évacuation d'eau excédante et panier récupère-feuilles fixé à la base par fermeture à baïonnette.</t>
  </si>
  <si>
    <t xml:space="preserve">U</t>
  </si>
  <si>
    <t xml:space="preserve">mt47ped040</t>
  </si>
  <si>
    <t xml:space="preserve">Tuyau d'impulsion construit en ABS de couleur blanche avec filet intérieur de 2" de diamètre.</t>
  </si>
  <si>
    <t xml:space="preserve">U</t>
  </si>
  <si>
    <t xml:space="preserve">mt47ped050</t>
  </si>
  <si>
    <t xml:space="preserve">Bouche d'écoulement de fond antitourbillon, en polyester, de 110 mm de diamètre de sortie, avec plaque décorative en acier inoxydable.</t>
  </si>
  <si>
    <t xml:space="preserve">U</t>
  </si>
  <si>
    <t xml:space="preserve">mt47ped070</t>
  </si>
  <si>
    <t xml:space="preserve">Brides, joints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</si>
  <si>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</si>
  <si>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</si>
  <si>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</si>
  <si>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</si>
  <si>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</si>
  <si>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</si>
  <si>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</si>
  <si>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</si>
  <si>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</si>
  <si>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</si>
  <si>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</si>
  <si>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</si>
  <si>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</si>
  <si>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</si>
  <si>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</si>
  <si>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</si>
  <si>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</si>
  <si>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1.523.476,25F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</si>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</sst>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2241811.100000</v>
      </c>
      <c r="H8" s="16">
        <f ca="1">ROUND(INDIRECT(ADDRESS(ROW()+(0), COLUMN()+(-3), 1))*INDIRECT(ADDRESS(ROW()+(0), COLUMN()+(-1), 1)), 2)</f>
        <v>2241811.100000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482378.240000</v>
      </c>
      <c r="H9" s="20">
        <f ca="1">ROUND(INDIRECT(ADDRESS(ROW()+(0), COLUMN()+(-3), 1))*INDIRECT(ADDRESS(ROW()+(0), COLUMN()+(-1), 1)), 2)</f>
        <v>482378.240000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2.000000</v>
      </c>
      <c r="F10" s="19" t="s">
        <v>19</v>
      </c>
      <c r="G10" s="20">
        <v>46670.160000</v>
      </c>
      <c r="H10" s="20">
        <f ca="1">ROUND(INDIRECT(ADDRESS(ROW()+(0), COLUMN()+(-3), 1))*INDIRECT(ADDRESS(ROW()+(0), COLUMN()+(-1), 1)), 2)</f>
        <v>93340.320000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7245.110000</v>
      </c>
      <c r="H11" s="20">
        <f ca="1">ROUND(INDIRECT(ADDRESS(ROW()+(0), COLUMN()+(-3), 1))*INDIRECT(ADDRESS(ROW()+(0), COLUMN()+(-1), 1)), 2)</f>
        <v>21735.330000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1.000000</v>
      </c>
      <c r="F12" s="19" t="s">
        <v>25</v>
      </c>
      <c r="G12" s="20">
        <v>207492.080000</v>
      </c>
      <c r="H12" s="20">
        <f ca="1">ROUND(INDIRECT(ADDRESS(ROW()+(0), COLUMN()+(-3), 1))*INDIRECT(ADDRESS(ROW()+(0), COLUMN()+(-1), 1)), 2)</f>
        <v>207492.080000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6136.460000</v>
      </c>
      <c r="H13" s="20">
        <f ca="1">ROUND(INDIRECT(ADDRESS(ROW()+(0), COLUMN()+(-3), 1))*INDIRECT(ADDRESS(ROW()+(0), COLUMN()+(-1), 1)), 2)</f>
        <v>6136.460000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20.432000</v>
      </c>
      <c r="F14" s="19" t="s">
        <v>31</v>
      </c>
      <c r="G14" s="20">
        <v>829.930000</v>
      </c>
      <c r="H14" s="20">
        <f ca="1">ROUND(INDIRECT(ADDRESS(ROW()+(0), COLUMN()+(-3), 1))*INDIRECT(ADDRESS(ROW()+(0), COLUMN()+(-1), 1)), 2)</f>
        <v>16957.130000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20.432000</v>
      </c>
      <c r="F15" s="19" t="s">
        <v>34</v>
      </c>
      <c r="G15" s="20">
        <v>590.110000</v>
      </c>
      <c r="H15" s="20">
        <f ca="1">ROUND(INDIRECT(ADDRESS(ROW()+(0), COLUMN()+(-3), 1))*INDIRECT(ADDRESS(ROW()+(0), COLUMN()+(-1), 1)), 2)</f>
        <v>12057.130000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2.404000</v>
      </c>
      <c r="F16" s="19" t="s">
        <v>37</v>
      </c>
      <c r="G16" s="20">
        <v>829.930000</v>
      </c>
      <c r="H16" s="20">
        <f ca="1">ROUND(INDIRECT(ADDRESS(ROW()+(0), COLUMN()+(-3), 1))*INDIRECT(ADDRESS(ROW()+(0), COLUMN()+(-1), 1)), 2)</f>
        <v>1995.150000</v>
      </c>
    </row>
    <row r="17" spans="1:8" ht="12.00" thickBot="1" customHeight="1">
      <c r="A17" s="17" t="s">
        <v>38</v>
      </c>
      <c r="B17" s="17"/>
      <c r="C17" s="21" t="s">
        <v>39</v>
      </c>
      <c r="D17" s="21"/>
      <c r="E17" s="22">
        <v>2.404000</v>
      </c>
      <c r="F17" s="23" t="s">
        <v>40</v>
      </c>
      <c r="G17" s="24">
        <v>590.110000</v>
      </c>
      <c r="H17" s="24">
        <f ca="1">ROUND(INDIRECT(ADDRESS(ROW()+(0), COLUMN()+(-3), 1))*INDIRECT(ADDRESS(ROW()+(0), COLUMN()+(-1), 1)), 2)</f>
        <v>1418.620000</v>
      </c>
    </row>
    <row r="18" spans="1:8" ht="12.00" thickBot="1" customHeight="1">
      <c r="A18" s="17"/>
      <c r="B18" s="17"/>
      <c r="C18" s="10" t="s">
        <v>41</v>
      </c>
      <c r="D18" s="10"/>
      <c r="E18" s="12">
        <v>2.000000</v>
      </c>
      <c r="F18" s="14" t="s">
        <v>42</v>
      </c>
      <c r="G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3085321.560000</v>
      </c>
      <c r="H18" s="16">
        <f ca="1">ROUND(INDIRECT(ADDRESS(ROW()+(0), COLUMN()+(-3), 1))*INDIRECT(ADDRESS(ROW()+(0), COLUMN()+(-1), 1))/100, 2)</f>
        <v>61706.430000</v>
      </c>
    </row>
    <row r="19" spans="1:8" ht="12.00" thickBot="1" customHeight="1">
      <c r="A19" s="21"/>
      <c r="B19" s="21"/>
      <c r="C19" s="21" t="s">
        <v>43</v>
      </c>
      <c r="D19" s="21"/>
      <c r="E19" s="22">
        <v>3.000000</v>
      </c>
      <c r="F19" s="23" t="s">
        <v>44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3147027.990000</v>
      </c>
      <c r="H19" s="24">
        <f ca="1">ROUND(INDIRECT(ADDRESS(ROW()+(0), COLUMN()+(-3), 1))*INDIRECT(ADDRESS(ROW()+(0), COLUMN()+(-1), 1))/100, 2)</f>
        <v>94410.840000</v>
      </c>
    </row>
    <row r="20" spans="1:8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3241438.830000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