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<sst xmlns="http://schemas.openxmlformats.org/spreadsheetml/2006/main" count="44" uniqueCount="44">
  <si>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</si>
  <si>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APA030</t>
  </si>
  <si>
    <t xml:space="preserve">U</t>
  </si>
  <si>
    <t xml:space="preserve">Toboggan.</t>
  </si>
  <si>
    <t xml:space="preserve">Toboggan en acier inoxydable pour piscine.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</si>
  <si>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</si>
  <si>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</si>
  <si>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</si>
  <si>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</si>
  <si>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</si>
  <si>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</si>
  <si>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mt35ttc010f</t>
  </si>
  <si>
    <t xml:space="preserve">Conducteur de cuivre nu, de 35 mm².</t>
  </si>
  <si>
    <t xml:space="preserve">m</t>
  </si>
  <si>
    <t xml:space="preserve">mt35tte030a</t>
  </si>
  <si>
    <t xml:space="preserve">Plaque en acier galvanisé pour prise de terre, de 500x500x3 mm, avec borne de liaison.</t>
  </si>
  <si>
    <t xml:space="preserve">U</t>
  </si>
  <si>
    <t xml:space="preserve">mt47pep030b</t>
  </si>
  <si>
    <t xml:space="preserve">Toboggan pour piscine, hauteur 1,8 m, avec piste en polyester et fibre de verre, marches en plastique injecté et rampes en acier inoxydable avec finition polie brillante, y compris installation d'eau pour faciliter le glissement, platines de fixation, joints élastiques, chevilles d'ancrage, vis et enjoliveurs.</t>
  </si>
  <si>
    <t xml:space="preserve">U</t>
  </si>
  <si>
    <t xml:space="preserve">mt09moe040</t>
  </si>
  <si>
    <t xml:space="preserve">Mortier expansif.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</si>
  <si>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</si>
  <si>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</si>
  <si>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</si>
  <si>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</si>
  <si>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</si>
  <si>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</si>
  <si>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</si>
  <si>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</si>
  <si>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</si>
  <si>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</si>
  <si>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</si>
  <si>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</si>
  <si>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</si>
  <si>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</si>
  <si>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</si>
  <si>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</si>
  <si>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</si>
  <si>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</si>
  <si>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</si>
  <si>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</si>
  <si>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293.894,45F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</si>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</sst>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2.37" customWidth="1"/>
    <col min="5" max="5" width="8.60" customWidth="1"/>
    <col min="6" max="6" width="5.83" customWidth="1"/>
    <col min="7" max="7" width="16.03" customWidth="1"/>
    <col min="8" max="8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6.000000</v>
      </c>
      <c r="F8" s="14" t="s">
        <v>13</v>
      </c>
      <c r="G8" s="16">
        <v>7128.410000</v>
      </c>
      <c r="H8" s="16">
        <f ca="1">ROUND(INDIRECT(ADDRESS(ROW()+(0), COLUMN()+(-3), 1))*INDIRECT(ADDRESS(ROW()+(0), COLUMN()+(-1), 1)), 2)</f>
        <v>42770.460000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31606.170000</v>
      </c>
      <c r="H9" s="20">
        <f ca="1">ROUND(INDIRECT(ADDRESS(ROW()+(0), COLUMN()+(-3), 1))*INDIRECT(ADDRESS(ROW()+(0), COLUMN()+(-1), 1)), 2)</f>
        <v>31606.170000</v>
      </c>
    </row>
    <row r="10" spans="1:8" ht="50.4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877192.800000</v>
      </c>
      <c r="H10" s="20">
        <f ca="1">ROUND(INDIRECT(ADDRESS(ROW()+(0), COLUMN()+(-3), 1))*INDIRECT(ADDRESS(ROW()+(0), COLUMN()+(-1), 1)), 2)</f>
        <v>877192.800000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2.000000</v>
      </c>
      <c r="F11" s="19" t="s">
        <v>22</v>
      </c>
      <c r="G11" s="20">
        <v>2465.740000</v>
      </c>
      <c r="H11" s="20">
        <f ca="1">ROUND(INDIRECT(ADDRESS(ROW()+(0), COLUMN()+(-3), 1))*INDIRECT(ADDRESS(ROW()+(0), COLUMN()+(-1), 1)), 2)</f>
        <v>4931.480000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2.000000</v>
      </c>
      <c r="F12" s="19" t="s">
        <v>25</v>
      </c>
      <c r="G12" s="20">
        <v>1118.370000</v>
      </c>
      <c r="H12" s="20">
        <f ca="1">ROUND(INDIRECT(ADDRESS(ROW()+(0), COLUMN()+(-3), 1))*INDIRECT(ADDRESS(ROW()+(0), COLUMN()+(-1), 1)), 2)</f>
        <v>2236.740000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1.442000</v>
      </c>
      <c r="F13" s="19" t="s">
        <v>28</v>
      </c>
      <c r="G13" s="20">
        <v>829.930000</v>
      </c>
      <c r="H13" s="20">
        <f ca="1">ROUND(INDIRECT(ADDRESS(ROW()+(0), COLUMN()+(-3), 1))*INDIRECT(ADDRESS(ROW()+(0), COLUMN()+(-1), 1)), 2)</f>
        <v>1196.760000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1.442000</v>
      </c>
      <c r="F14" s="19" t="s">
        <v>31</v>
      </c>
      <c r="G14" s="20">
        <v>590.110000</v>
      </c>
      <c r="H14" s="20">
        <f ca="1">ROUND(INDIRECT(ADDRESS(ROW()+(0), COLUMN()+(-3), 1))*INDIRECT(ADDRESS(ROW()+(0), COLUMN()+(-1), 1)), 2)</f>
        <v>850.940000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3.005000</v>
      </c>
      <c r="F15" s="19" t="s">
        <v>34</v>
      </c>
      <c r="G15" s="20">
        <v>802.920000</v>
      </c>
      <c r="H15" s="20">
        <f ca="1">ROUND(INDIRECT(ADDRESS(ROW()+(0), COLUMN()+(-3), 1))*INDIRECT(ADDRESS(ROW()+(0), COLUMN()+(-1), 1)), 2)</f>
        <v>2412.770000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2.404000</v>
      </c>
      <c r="F16" s="23" t="s">
        <v>37</v>
      </c>
      <c r="G16" s="24">
        <v>591.210000</v>
      </c>
      <c r="H16" s="24">
        <f ca="1">ROUND(INDIRECT(ADDRESS(ROW()+(0), COLUMN()+(-3), 1))*INDIRECT(ADDRESS(ROW()+(0), COLUMN()+(-1), 1)), 2)</f>
        <v>1421.270000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964619.390000</v>
      </c>
      <c r="H17" s="16">
        <f ca="1">ROUND(INDIRECT(ADDRESS(ROW()+(0), COLUMN()+(-3), 1))*INDIRECT(ADDRESS(ROW()+(0), COLUMN()+(-1), 1))/100, 2)</f>
        <v>19292.390000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983911.780000</v>
      </c>
      <c r="H18" s="24">
        <f ca="1">ROUND(INDIRECT(ADDRESS(ROW()+(0), COLUMN()+(-3), 1))*INDIRECT(ADDRESS(ROW()+(0), COLUMN()+(-1), 1))/100, 2)</f>
        <v>29517.350000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1013429.130000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